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0490" windowHeight="7335" activeTab="0"/>
  </bookViews>
  <sheets>
    <sheet name="Cronograma Fisico Financeiro" sheetId="1" r:id="rId1"/>
  </sheets>
  <definedNames>
    <definedName name="_xlnm.Print_Area" localSheetId="0">'Cronograma Fisico Financeiro'!$A$1:$G$37</definedName>
  </definedNames>
  <calcPr fullCalcOnLoad="1"/>
</workbook>
</file>

<file path=xl/sharedStrings.xml><?xml version="1.0" encoding="utf-8"?>
<sst xmlns="http://schemas.openxmlformats.org/spreadsheetml/2006/main" count="30" uniqueCount="30">
  <si>
    <t>ITEM</t>
  </si>
  <si>
    <t>carimbo da Proponente e assinatura do responsável legal</t>
  </si>
  <si>
    <t>TOTAL GERAL</t>
  </si>
  <si>
    <t>DISCRIMINAÇÃO DOS SERVIÇOS</t>
  </si>
  <si>
    <t>Percentual acumulado</t>
  </si>
  <si>
    <t>mês 1</t>
  </si>
  <si>
    <t>mês 2</t>
  </si>
  <si>
    <t>mês 3</t>
  </si>
  <si>
    <t>mês 4</t>
  </si>
  <si>
    <t xml:space="preserve">Desembolso mansal </t>
  </si>
  <si>
    <t>Desembolso acumulado</t>
  </si>
  <si>
    <t xml:space="preserve">Percentual </t>
  </si>
  <si>
    <t>CRONOGRAMA FÍSICO FINANCEIRO.</t>
  </si>
  <si>
    <t>JOÃO YASUJI SAKAI</t>
  </si>
  <si>
    <t>ENG. CIVIL CREA 21735/D/PR</t>
  </si>
  <si>
    <t>PREFEITURA MUNICIPAL DE CÉU AZUL</t>
  </si>
  <si>
    <t>Diretor de Planejamento</t>
  </si>
  <si>
    <t>OBRA: TERRAPLANAGEM, MEIO FIO E DRENAGEM EM VIAS URBANAS.</t>
  </si>
  <si>
    <t>ENDEREÇO: RUAS E AVENIDAS DA CIDADE DE CÉU AZUL.</t>
  </si>
  <si>
    <t>RUA PROFESSOR DANIEL MURARO (entre a Rua Terezina e a Rua Natal)</t>
  </si>
  <si>
    <t>RUA IRMÃ CARMELITA MARIA CECÍLIA DE JESUS (entre a Rua Terezina e travessa Gralha Azul)</t>
  </si>
  <si>
    <t>RUA NATAL (entre a Rua Professor Daniel Muraro e a Av. Nilo Umberto Deitos)</t>
  </si>
  <si>
    <t>RUA GOIÂNIA (entre a Rua Arnaldo Busato e Rua Niterói)</t>
  </si>
  <si>
    <t>RUA MANAUS (entre a Rua Niterói e a Rua Belo Horizonte)</t>
  </si>
  <si>
    <t>RUA SETE DE SETEMBRO (entre a Rua Niterói e a Rua Belo Horizonte)</t>
  </si>
  <si>
    <t>TRAVESSA DOS SABIÁS (entre a Rua Niterói e a Rua Belo Horizonte)</t>
  </si>
  <si>
    <t>RUA BELO HORIZONTE (entre a Rua Duque de Caxias e a Av. Marechal Cândido Rondon)</t>
  </si>
  <si>
    <t>RUA BOM SAMARITANO (entre a Rua Curitiba e a Av. Nilo Bazzo)</t>
  </si>
  <si>
    <t>RUA MOISÉS VISSOTO (entre a Rua Curitiba e a Av. Nilo Bazzo)</t>
  </si>
  <si>
    <t>Decreto 6186/2021</t>
  </si>
</sst>
</file>

<file path=xl/styles.xml><?xml version="1.0" encoding="utf-8"?>
<styleSheet xmlns="http://schemas.openxmlformats.org/spreadsheetml/2006/main">
  <numFmts count="4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Cr$&quot;#,##0_);\(&quot;Cr$&quot;#,##0\)"/>
    <numFmt numFmtId="179" formatCode="&quot;Cr$&quot;#,##0_);[Red]\(&quot;Cr$&quot;#,##0\)"/>
    <numFmt numFmtId="180" formatCode="&quot;Cr$&quot;#,##0.00_);\(&quot;Cr$&quot;#,##0.00\)"/>
    <numFmt numFmtId="181" formatCode="&quot;Cr$&quot;#,##0.00_);[Red]\(&quot;Cr$&quot;#,##0.00\)"/>
    <numFmt numFmtId="182" formatCode="_(&quot;Cr$&quot;* #,##0_);_(&quot;Cr$&quot;* \(#,##0\);_(&quot;Cr$&quot;* &quot;-&quot;_);_(@_)"/>
    <numFmt numFmtId="183" formatCode="_(&quot;Cr$&quot;* #,##0.00_);_(&quot;Cr$&quot;* \(#,##0.00\);_(&quot;Cr$&quot;* &quot;-&quot;??_);_(@_)"/>
    <numFmt numFmtId="184" formatCode="0.0"/>
    <numFmt numFmtId="185" formatCode="0.000"/>
    <numFmt numFmtId="186" formatCode="0.0000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[$-416]dddd\,\ d&quot; de &quot;mmmm&quot; de &quot;yyyy"/>
    <numFmt numFmtId="192" formatCode="#,##0.000"/>
    <numFmt numFmtId="193" formatCode="_(* #,##0.000_);_(* \(#,##0.000\);_(* &quot;-&quot;??_);_(@_)"/>
    <numFmt numFmtId="194" formatCode="_(* #,##0.0000_);_(* \(#,##0.0000\);_(* &quot;-&quot;??_);_(@_)"/>
    <numFmt numFmtId="195" formatCode="#,##0.00_);[Red]\(#,##0.00\);"/>
    <numFmt numFmtId="196" formatCode="0.0%"/>
    <numFmt numFmtId="197" formatCode="&quot;Ativado&quot;;&quot;Ativado&quot;;&quot;Desativado&quot;"/>
  </numFmts>
  <fonts count="5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i/>
      <sz val="9"/>
      <name val="Arial Narrow"/>
      <family val="2"/>
    </font>
    <font>
      <i/>
      <sz val="9"/>
      <name val="Arial"/>
      <family val="2"/>
    </font>
    <font>
      <sz val="10"/>
      <name val="MS Sans Serif"/>
      <family val="2"/>
    </font>
    <font>
      <b/>
      <i/>
      <sz val="9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i/>
      <sz val="10"/>
      <name val="Arial Narrow"/>
      <family val="2"/>
    </font>
    <font>
      <sz val="11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5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6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39" fillId="0" borderId="0">
      <alignment vertical="center"/>
      <protection/>
    </xf>
    <xf numFmtId="0" fontId="1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8" fillId="21" borderId="5" applyNumberFormat="0" applyAlignment="0" applyProtection="0"/>
    <xf numFmtId="16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Border="1" applyAlignment="1">
      <alignment/>
    </xf>
    <xf numFmtId="4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14" fillId="0" borderId="0" xfId="51" applyFont="1" applyFill="1" applyBorder="1" applyAlignment="1">
      <alignment horizontal="center"/>
      <protection/>
    </xf>
    <xf numFmtId="183" fontId="14" fillId="0" borderId="0" xfId="47" applyFont="1" applyFill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171" fontId="4" fillId="0" borderId="10" xfId="64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justify" vertical="justify"/>
    </xf>
    <xf numFmtId="0" fontId="0" fillId="0" borderId="0" xfId="0" applyFont="1" applyFill="1" applyAlignment="1">
      <alignment/>
    </xf>
    <xf numFmtId="171" fontId="4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wrapText="1"/>
    </xf>
    <xf numFmtId="171" fontId="16" fillId="0" borderId="11" xfId="0" applyNumberFormat="1" applyFont="1" applyBorder="1" applyAlignment="1">
      <alignment/>
    </xf>
    <xf numFmtId="171" fontId="4" fillId="0" borderId="10" xfId="0" applyNumberFormat="1" applyFont="1" applyFill="1" applyBorder="1" applyAlignment="1">
      <alignment horizontal="center"/>
    </xf>
    <xf numFmtId="0" fontId="16" fillId="0" borderId="10" xfId="0" applyFont="1" applyBorder="1" applyAlignment="1">
      <alignment/>
    </xf>
    <xf numFmtId="171" fontId="10" fillId="0" borderId="10" xfId="0" applyNumberFormat="1" applyFont="1" applyFill="1" applyBorder="1" applyAlignment="1">
      <alignment horizontal="center"/>
    </xf>
    <xf numFmtId="0" fontId="15" fillId="0" borderId="0" xfId="51" applyFont="1" applyBorder="1" applyAlignment="1">
      <alignment horizontal="center"/>
      <protection/>
    </xf>
    <xf numFmtId="0" fontId="17" fillId="0" borderId="0" xfId="0" applyFont="1" applyFill="1" applyBorder="1" applyAlignment="1">
      <alignment horizontal="right"/>
    </xf>
    <xf numFmtId="0" fontId="11" fillId="0" borderId="10" xfId="0" applyFont="1" applyFill="1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9" fillId="0" borderId="13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left"/>
    </xf>
    <xf numFmtId="0" fontId="1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7" fillId="0" borderId="17" xfId="0" applyFont="1" applyBorder="1" applyAlignment="1">
      <alignment horizontal="center"/>
    </xf>
    <xf numFmtId="171" fontId="4" fillId="0" borderId="18" xfId="0" applyNumberFormat="1" applyFont="1" applyBorder="1" applyAlignment="1">
      <alignment horizontal="center" vertical="center"/>
    </xf>
    <xf numFmtId="0" fontId="7" fillId="0" borderId="17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 horizontal="right"/>
    </xf>
    <xf numFmtId="0" fontId="7" fillId="0" borderId="18" xfId="0" applyFont="1" applyFill="1" applyBorder="1" applyAlignment="1">
      <alignment horizontal="justify" vertical="justify"/>
    </xf>
    <xf numFmtId="0" fontId="7" fillId="0" borderId="13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16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justify" vertical="justify"/>
    </xf>
    <xf numFmtId="171" fontId="16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0" fontId="57" fillId="33" borderId="10" xfId="50" applyNumberFormat="1" applyFont="1" applyFill="1" applyBorder="1" applyAlignment="1">
      <alignment horizontal="left" vertical="top" wrapText="1"/>
      <protection/>
    </xf>
    <xf numFmtId="43" fontId="58" fillId="33" borderId="10" xfId="64" applyNumberFormat="1" applyFont="1" applyFill="1" applyBorder="1" applyAlignment="1">
      <alignment horizontal="left" vertical="top" wrapText="1"/>
    </xf>
    <xf numFmtId="171" fontId="4" fillId="0" borderId="11" xfId="0" applyNumberFormat="1" applyFont="1" applyBorder="1" applyAlignment="1">
      <alignment/>
    </xf>
    <xf numFmtId="0" fontId="4" fillId="0" borderId="0" xfId="0" applyFont="1" applyAlignment="1">
      <alignment horizontal="center"/>
    </xf>
    <xf numFmtId="44" fontId="8" fillId="0" borderId="19" xfId="0" applyNumberFormat="1" applyFont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44" fontId="8" fillId="0" borderId="21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Plan3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zoomScale="98" zoomScaleSheetLayoutView="98" zoomScalePageLayoutView="0" workbookViewId="0" topLeftCell="A1">
      <selection activeCell="H14" sqref="H14"/>
    </sheetView>
  </sheetViews>
  <sheetFormatPr defaultColWidth="9.140625" defaultRowHeight="12.75"/>
  <cols>
    <col min="1" max="1" width="4.57421875" style="0" customWidth="1"/>
    <col min="2" max="2" width="79.00390625" style="0" customWidth="1"/>
    <col min="3" max="3" width="12.00390625" style="0" customWidth="1"/>
    <col min="4" max="5" width="11.140625" style="0" customWidth="1"/>
    <col min="6" max="6" width="11.28125" style="0" customWidth="1"/>
    <col min="7" max="7" width="10.140625" style="0" customWidth="1"/>
    <col min="8" max="8" width="10.00390625" style="0" customWidth="1"/>
    <col min="9" max="9" width="9.7109375" style="0" customWidth="1"/>
    <col min="10" max="11" width="9.8515625" style="0" customWidth="1"/>
    <col min="12" max="13" width="11.00390625" style="0" customWidth="1"/>
    <col min="14" max="14" width="10.421875" style="0" customWidth="1"/>
    <col min="15" max="15" width="10.57421875" style="0" customWidth="1"/>
    <col min="16" max="16" width="10.28125" style="0" customWidth="1"/>
    <col min="17" max="17" width="10.7109375" style="0" customWidth="1"/>
  </cols>
  <sheetData>
    <row r="1" spans="1:16" s="3" customFormat="1" ht="15.75">
      <c r="A1" s="60"/>
      <c r="B1" s="61"/>
      <c r="C1" s="61"/>
      <c r="D1" s="61"/>
      <c r="E1" s="61"/>
      <c r="F1" s="61"/>
      <c r="G1" s="62"/>
      <c r="H1" s="1"/>
      <c r="I1" s="1"/>
      <c r="J1" s="1"/>
      <c r="K1" s="1"/>
      <c r="L1" s="1"/>
      <c r="M1" s="1"/>
      <c r="N1" s="1"/>
      <c r="O1" s="1"/>
      <c r="P1" s="1"/>
    </row>
    <row r="2" spans="1:16" s="5" customFormat="1" ht="14.25">
      <c r="A2" s="63"/>
      <c r="B2" s="64"/>
      <c r="C2" s="64"/>
      <c r="D2" s="64"/>
      <c r="E2" s="64"/>
      <c r="F2" s="64"/>
      <c r="G2" s="65"/>
      <c r="H2" s="1"/>
      <c r="I2" s="1"/>
      <c r="J2" s="1"/>
      <c r="K2" s="1"/>
      <c r="L2" s="1"/>
      <c r="M2" s="1"/>
      <c r="N2" s="1"/>
      <c r="O2" s="1"/>
      <c r="P2" s="1"/>
    </row>
    <row r="3" spans="1:16" s="5" customFormat="1" ht="12.75">
      <c r="A3" s="66" t="s">
        <v>15</v>
      </c>
      <c r="B3" s="67"/>
      <c r="C3" s="67"/>
      <c r="D3" s="67"/>
      <c r="E3" s="67"/>
      <c r="F3" s="67"/>
      <c r="G3" s="68"/>
      <c r="H3" s="1"/>
      <c r="I3" s="1"/>
      <c r="J3" s="1"/>
      <c r="K3" s="1"/>
      <c r="L3" s="1"/>
      <c r="M3" s="1"/>
      <c r="N3" s="1"/>
      <c r="O3" s="1"/>
      <c r="P3" s="1"/>
    </row>
    <row r="4" spans="1:17" ht="31.5" customHeight="1">
      <c r="A4" s="69" t="s">
        <v>12</v>
      </c>
      <c r="B4" s="70"/>
      <c r="C4" s="70"/>
      <c r="D4" s="7"/>
      <c r="E4" s="29"/>
      <c r="F4" s="29"/>
      <c r="G4" s="30"/>
      <c r="H4" s="4"/>
      <c r="I4" s="4"/>
      <c r="J4" s="4"/>
      <c r="K4" s="4"/>
      <c r="L4" s="4"/>
      <c r="M4" s="4"/>
      <c r="N4" s="4"/>
      <c r="O4" s="4"/>
      <c r="P4" s="4"/>
      <c r="Q4" s="8"/>
    </row>
    <row r="5" spans="1:17" ht="15.75">
      <c r="A5" s="55" t="s">
        <v>17</v>
      </c>
      <c r="B5" s="6"/>
      <c r="C5" s="9"/>
      <c r="D5" s="9"/>
      <c r="E5" s="9"/>
      <c r="F5" s="29"/>
      <c r="G5" s="31"/>
      <c r="H5" s="4"/>
      <c r="I5" s="4"/>
      <c r="J5" s="10"/>
      <c r="K5" s="11"/>
      <c r="L5" s="4"/>
      <c r="M5" s="4"/>
      <c r="N5" s="10"/>
      <c r="O5" s="11"/>
      <c r="P5" s="11"/>
      <c r="Q5" s="9"/>
    </row>
    <row r="6" spans="1:11" ht="15.75">
      <c r="A6" s="55" t="s">
        <v>18</v>
      </c>
      <c r="B6" s="6"/>
      <c r="C6" s="9"/>
      <c r="D6" s="9"/>
      <c r="E6" s="12"/>
      <c r="F6" s="9"/>
      <c r="G6" s="31"/>
      <c r="H6" s="4"/>
      <c r="I6" s="4"/>
      <c r="J6" s="25"/>
      <c r="K6" s="9"/>
    </row>
    <row r="7" spans="1:7" ht="12.75">
      <c r="A7" s="13" t="s">
        <v>0</v>
      </c>
      <c r="B7" s="13" t="s">
        <v>3</v>
      </c>
      <c r="C7" s="19"/>
      <c r="D7" s="47" t="s">
        <v>5</v>
      </c>
      <c r="E7" s="47" t="s">
        <v>6</v>
      </c>
      <c r="F7" s="47" t="s">
        <v>7</v>
      </c>
      <c r="G7" s="47" t="s">
        <v>8</v>
      </c>
    </row>
    <row r="8" spans="1:7" ht="12.75">
      <c r="A8" s="14"/>
      <c r="B8" s="20"/>
      <c r="C8" s="21">
        <v>0</v>
      </c>
      <c r="D8" s="15">
        <v>0</v>
      </c>
      <c r="E8" s="15">
        <v>0</v>
      </c>
      <c r="F8" s="15">
        <v>0</v>
      </c>
      <c r="G8" s="15">
        <v>0</v>
      </c>
    </row>
    <row r="9" spans="1:7" ht="12.75">
      <c r="A9" s="48">
        <v>1</v>
      </c>
      <c r="B9" s="23" t="s">
        <v>19</v>
      </c>
      <c r="C9" s="57">
        <v>17924.08</v>
      </c>
      <c r="D9" s="57">
        <v>17924.08</v>
      </c>
      <c r="E9" s="21">
        <v>0</v>
      </c>
      <c r="F9" s="15">
        <v>0</v>
      </c>
      <c r="G9" s="15">
        <v>0</v>
      </c>
    </row>
    <row r="10" spans="1:7" ht="13.5" customHeight="1">
      <c r="A10" s="48">
        <v>2</v>
      </c>
      <c r="B10" s="56" t="s">
        <v>20</v>
      </c>
      <c r="C10" s="58">
        <v>6699.6</v>
      </c>
      <c r="D10" s="58">
        <v>6699.6</v>
      </c>
      <c r="E10" s="21">
        <v>0</v>
      </c>
      <c r="F10" s="21">
        <v>0</v>
      </c>
      <c r="G10" s="15">
        <v>0</v>
      </c>
    </row>
    <row r="11" spans="1:7" ht="14.25" customHeight="1">
      <c r="A11" s="48">
        <v>3</v>
      </c>
      <c r="B11" s="56" t="s">
        <v>21</v>
      </c>
      <c r="C11" s="39">
        <v>12341.08</v>
      </c>
      <c r="D11" s="39">
        <v>12341.08</v>
      </c>
      <c r="E11" s="15">
        <v>0</v>
      </c>
      <c r="F11" s="21">
        <v>0</v>
      </c>
      <c r="G11" s="15">
        <v>0</v>
      </c>
    </row>
    <row r="12" spans="1:7" ht="13.5" customHeight="1">
      <c r="A12" s="48">
        <v>4</v>
      </c>
      <c r="B12" s="49" t="s">
        <v>22</v>
      </c>
      <c r="C12" s="39">
        <v>97433.3</v>
      </c>
      <c r="D12" s="58"/>
      <c r="E12" s="15">
        <v>0</v>
      </c>
      <c r="F12" s="15">
        <v>43400</v>
      </c>
      <c r="G12" s="15">
        <v>54033.3</v>
      </c>
    </row>
    <row r="13" spans="1:7" ht="12.75">
      <c r="A13" s="48">
        <v>5</v>
      </c>
      <c r="B13" s="49" t="s">
        <v>23</v>
      </c>
      <c r="C13" s="39">
        <v>9298.75</v>
      </c>
      <c r="D13" s="39">
        <v>9298.75</v>
      </c>
      <c r="E13" s="15">
        <v>0</v>
      </c>
      <c r="F13" s="15">
        <v>0</v>
      </c>
      <c r="G13" s="15">
        <v>0</v>
      </c>
    </row>
    <row r="14" spans="1:7" s="52" customFormat="1" ht="12.75">
      <c r="A14" s="48">
        <v>6</v>
      </c>
      <c r="B14" s="49" t="s">
        <v>24</v>
      </c>
      <c r="C14" s="39">
        <v>12494.5</v>
      </c>
      <c r="D14" s="15"/>
      <c r="E14" s="39">
        <v>12494.5</v>
      </c>
      <c r="F14" s="15">
        <v>0</v>
      </c>
      <c r="G14" s="15">
        <v>0</v>
      </c>
    </row>
    <row r="15" spans="1:7" ht="12.75">
      <c r="A15" s="48">
        <v>7</v>
      </c>
      <c r="B15" s="49" t="s">
        <v>25</v>
      </c>
      <c r="C15" s="39">
        <v>11740.1</v>
      </c>
      <c r="D15" s="39"/>
      <c r="E15" s="39">
        <v>11740.1</v>
      </c>
      <c r="F15" s="15">
        <v>0</v>
      </c>
      <c r="G15" s="15">
        <v>0</v>
      </c>
    </row>
    <row r="16" spans="1:7" ht="12.75">
      <c r="A16" s="51">
        <v>8</v>
      </c>
      <c r="B16" s="49" t="s">
        <v>26</v>
      </c>
      <c r="C16" s="39">
        <v>5024.7</v>
      </c>
      <c r="D16" s="39"/>
      <c r="E16" s="39">
        <v>0</v>
      </c>
      <c r="F16" s="39">
        <v>5024.7</v>
      </c>
      <c r="G16" s="15">
        <v>0</v>
      </c>
    </row>
    <row r="17" spans="1:7" ht="12.75">
      <c r="A17" s="48">
        <v>9</v>
      </c>
      <c r="B17" s="49" t="s">
        <v>27</v>
      </c>
      <c r="C17" s="39">
        <v>11724.3</v>
      </c>
      <c r="D17" s="39"/>
      <c r="E17" s="39">
        <v>11724.3</v>
      </c>
      <c r="F17" s="15">
        <v>0</v>
      </c>
      <c r="G17" s="15">
        <v>0</v>
      </c>
    </row>
    <row r="18" spans="1:7" ht="12.75">
      <c r="A18" s="51">
        <v>10</v>
      </c>
      <c r="B18" s="49" t="s">
        <v>28</v>
      </c>
      <c r="C18" s="39">
        <v>11724.3</v>
      </c>
      <c r="D18" s="39"/>
      <c r="E18" s="39">
        <v>11724.3</v>
      </c>
      <c r="F18" s="15">
        <v>0</v>
      </c>
      <c r="G18" s="15">
        <v>0</v>
      </c>
    </row>
    <row r="19" spans="1:7" ht="12.75">
      <c r="A19" s="16"/>
      <c r="B19" s="17"/>
      <c r="C19" s="19"/>
      <c r="D19" s="39"/>
      <c r="E19" s="15">
        <v>0</v>
      </c>
      <c r="F19" s="15">
        <v>0</v>
      </c>
      <c r="G19" s="15">
        <v>0</v>
      </c>
    </row>
    <row r="20" spans="1:7" ht="12.75">
      <c r="A20" s="16"/>
      <c r="B20" s="17"/>
      <c r="C20" s="19">
        <v>0</v>
      </c>
      <c r="D20" s="15"/>
      <c r="E20" s="15">
        <v>0</v>
      </c>
      <c r="F20" s="15">
        <v>0</v>
      </c>
      <c r="G20" s="15">
        <v>0</v>
      </c>
    </row>
    <row r="21" spans="1:7" ht="12.75">
      <c r="A21" s="16"/>
      <c r="B21" s="17"/>
      <c r="C21" s="19">
        <v>0</v>
      </c>
      <c r="D21" s="15">
        <v>0</v>
      </c>
      <c r="E21" s="15">
        <v>0</v>
      </c>
      <c r="F21" s="15">
        <v>0</v>
      </c>
      <c r="G21" s="15">
        <v>0</v>
      </c>
    </row>
    <row r="22" spans="1:7" ht="12.75">
      <c r="A22" s="38"/>
      <c r="B22" s="40"/>
      <c r="C22" s="19">
        <v>0</v>
      </c>
      <c r="D22" s="15">
        <v>0</v>
      </c>
      <c r="E22" s="15">
        <v>0</v>
      </c>
      <c r="F22" s="15">
        <v>0</v>
      </c>
      <c r="G22" s="15">
        <v>0</v>
      </c>
    </row>
    <row r="23" spans="1:7" ht="12.75">
      <c r="A23" s="16"/>
      <c r="B23" s="42"/>
      <c r="C23" s="39">
        <v>0</v>
      </c>
      <c r="D23" s="15">
        <v>0</v>
      </c>
      <c r="E23" s="15">
        <v>0</v>
      </c>
      <c r="F23" s="15">
        <v>0</v>
      </c>
      <c r="G23" s="15">
        <v>0</v>
      </c>
    </row>
    <row r="24" spans="1:7" ht="12.75">
      <c r="A24" s="43"/>
      <c r="B24" s="41" t="s">
        <v>2</v>
      </c>
      <c r="C24" s="50">
        <f>SUM(C8:C19)</f>
        <v>196404.71</v>
      </c>
      <c r="D24" s="15">
        <v>0</v>
      </c>
      <c r="E24" s="15">
        <v>0</v>
      </c>
      <c r="F24" s="15">
        <v>0</v>
      </c>
      <c r="G24" s="15">
        <v>0</v>
      </c>
    </row>
    <row r="25" spans="1:7" s="18" customFormat="1" ht="14.25">
      <c r="A25" s="32"/>
      <c r="B25" s="26" t="s">
        <v>9</v>
      </c>
      <c r="C25" s="24"/>
      <c r="D25" s="22">
        <f>SUM(D9:D19)</f>
        <v>46263.51</v>
      </c>
      <c r="E25" s="22">
        <f>SUM(E9:E19)</f>
        <v>47683.2</v>
      </c>
      <c r="F25" s="22">
        <f>SUM(F9:F19)</f>
        <v>48424.7</v>
      </c>
      <c r="G25" s="22">
        <f>SUM(G9:G19)</f>
        <v>54033.3</v>
      </c>
    </row>
    <row r="26" spans="1:7" ht="13.5">
      <c r="A26" s="33"/>
      <c r="B26" s="26" t="s">
        <v>10</v>
      </c>
      <c r="C26" s="27"/>
      <c r="D26" s="22">
        <f>SUM(D25:D25)</f>
        <v>46263.51</v>
      </c>
      <c r="E26" s="22">
        <f>SUM(D25:E25)</f>
        <v>93946.70999999999</v>
      </c>
      <c r="F26" s="22">
        <f>SUM(D25:F25)</f>
        <v>142371.40999999997</v>
      </c>
      <c r="G26" s="22">
        <f>SUM(D25:G25)</f>
        <v>196404.70999999996</v>
      </c>
    </row>
    <row r="27" spans="1:7" ht="13.5">
      <c r="A27" s="33"/>
      <c r="B27" s="26" t="s">
        <v>11</v>
      </c>
      <c r="C27" s="27"/>
      <c r="D27" s="22">
        <f>D25/C24*100</f>
        <v>23.555193762919437</v>
      </c>
      <c r="E27" s="22">
        <f>E25/C24*100</f>
        <v>24.27803284350971</v>
      </c>
      <c r="F27" s="22">
        <f>F25/C24*100</f>
        <v>24.655569614394686</v>
      </c>
      <c r="G27" s="22">
        <f>G25/C24*100</f>
        <v>27.511203779176174</v>
      </c>
    </row>
    <row r="28" spans="1:7" ht="12.75">
      <c r="A28" s="34"/>
      <c r="B28" s="26" t="s">
        <v>4</v>
      </c>
      <c r="C28" s="28"/>
      <c r="D28" s="22">
        <f>SUM(D27:D27)</f>
        <v>23.555193762919437</v>
      </c>
      <c r="E28" s="22">
        <f>SUM(D27:E27)</f>
        <v>47.83322660642915</v>
      </c>
      <c r="F28" s="22">
        <f>SUM(D27:F27)</f>
        <v>72.48879622082384</v>
      </c>
      <c r="G28" s="22">
        <f>SUM(D27:G27)</f>
        <v>100.00000000000001</v>
      </c>
    </row>
    <row r="29" spans="1:7" ht="12.75">
      <c r="A29" s="34" t="s">
        <v>1</v>
      </c>
      <c r="B29" s="2"/>
      <c r="C29" s="44"/>
      <c r="D29" s="45"/>
      <c r="E29" s="45"/>
      <c r="F29" s="45"/>
      <c r="G29" s="46"/>
    </row>
    <row r="30" spans="1:7" ht="12.75">
      <c r="A30" s="44"/>
      <c r="B30" s="45"/>
      <c r="C30" s="45"/>
      <c r="D30" s="45"/>
      <c r="E30" s="45"/>
      <c r="F30" s="45"/>
      <c r="G30" s="46"/>
    </row>
    <row r="31" spans="1:7" ht="12.75">
      <c r="A31" s="35"/>
      <c r="B31" s="36"/>
      <c r="C31" s="36"/>
      <c r="D31" s="36"/>
      <c r="E31" s="36"/>
      <c r="F31" s="36"/>
      <c r="G31" s="37"/>
    </row>
    <row r="33" ht="15">
      <c r="B33" s="53"/>
    </row>
    <row r="34" ht="15">
      <c r="B34" s="53" t="s">
        <v>13</v>
      </c>
    </row>
    <row r="35" ht="12.75">
      <c r="B35" s="54" t="s">
        <v>14</v>
      </c>
    </row>
    <row r="36" ht="12.75">
      <c r="B36" s="59" t="s">
        <v>16</v>
      </c>
    </row>
    <row r="37" ht="12.75">
      <c r="B37" s="59" t="s">
        <v>29</v>
      </c>
    </row>
  </sheetData>
  <sheetProtection/>
  <mergeCells count="4">
    <mergeCell ref="A1:G1"/>
    <mergeCell ref="A2:G2"/>
    <mergeCell ref="A3:G3"/>
    <mergeCell ref="A4:C4"/>
  </mergeCells>
  <printOptions/>
  <pageMargins left="0.15748031496062992" right="0" top="0.15748031496062992" bottom="0.15748031496062992" header="0.15748031496062992" footer="0.1968503937007874"/>
  <pageSetup fitToHeight="0" horizontalDpi="600" verticalDpi="600" orientation="landscape" paperSize="9" scale="10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UnidSan</dc:title>
  <dc:subject/>
  <dc:creator>AMAVI - ASSOC. MUN. ALTO VALE</dc:creator>
  <cp:keywords/>
  <dc:description/>
  <cp:lastModifiedBy>User</cp:lastModifiedBy>
  <cp:lastPrinted>2021-11-04T13:27:59Z</cp:lastPrinted>
  <dcterms:created xsi:type="dcterms:W3CDTF">2001-06-18T12:32:28Z</dcterms:created>
  <dcterms:modified xsi:type="dcterms:W3CDTF">2021-11-04T15:02:49Z</dcterms:modified>
  <cp:category/>
  <cp:version/>
  <cp:contentType/>
  <cp:contentStatus/>
</cp:coreProperties>
</file>